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4 Г\I-2024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D62" i="1"/>
  <c r="J62" i="1" s="1"/>
  <c r="C62" i="1"/>
  <c r="F59" i="1"/>
  <c r="E59" i="1"/>
  <c r="D59" i="1"/>
  <c r="J59" i="1" s="1"/>
  <c r="C59" i="1"/>
  <c r="F56" i="1"/>
  <c r="J56" i="1" s="1"/>
  <c r="E56" i="1"/>
  <c r="I56" i="1" s="1"/>
  <c r="D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/>
  <c r="C47" i="1"/>
  <c r="F44" i="1"/>
  <c r="E44" i="1"/>
  <c r="D44" i="1"/>
  <c r="J44" i="1" s="1"/>
  <c r="C44" i="1"/>
  <c r="I44" i="1" s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E34" i="1" s="1"/>
  <c r="D14" i="1"/>
  <c r="C14" i="1"/>
  <c r="I14" i="1" s="1"/>
  <c r="J13" i="1"/>
  <c r="I13" i="1"/>
  <c r="J12" i="1"/>
  <c r="I12" i="1"/>
  <c r="J11" i="1"/>
  <c r="I11" i="1"/>
  <c r="I41" i="1"/>
  <c r="I53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I62" i="1" l="1"/>
  <c r="I47" i="1"/>
  <c r="I50" i="1"/>
  <c r="C70" i="1"/>
  <c r="E36" i="1"/>
  <c r="E6" i="1" s="1"/>
  <c r="C34" i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<sst xmlns="http://schemas.openxmlformats.org/spreadsheetml/2006/main" count="418" uniqueCount="384">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</sst>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B17" sqref="A17:XFD17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45382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>
        <v>1355253</v>
      </c>
      <c r="D9" s="139"/>
      <c r="E9" s="138">
        <v>1201720</v>
      </c>
      <c r="F9" s="140"/>
      <c r="G9" s="78">
        <v>0</v>
      </c>
      <c r="H9" s="79">
        <v>0</v>
      </c>
      <c r="I9" s="43">
        <f>+C9+E9</f>
        <v>2556973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1201749</v>
      </c>
      <c r="D14" s="13">
        <f>+D15+D17+D18+D19+D16</f>
        <v>0</v>
      </c>
      <c r="E14" s="12">
        <f>+E15+E17+E18+E19+E16</f>
        <v>79045</v>
      </c>
      <c r="F14" s="14">
        <f>+F15+F17+F18+F19+F16</f>
        <v>0</v>
      </c>
      <c r="G14" s="72">
        <v>0</v>
      </c>
      <c r="H14" s="73">
        <v>0</v>
      </c>
      <c r="I14" s="12">
        <f t="shared" si="0"/>
        <v>1280794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1201749</v>
      </c>
      <c r="D15" s="17"/>
      <c r="E15" s="16"/>
      <c r="F15" s="17"/>
      <c r="G15" s="149">
        <v>0</v>
      </c>
      <c r="H15" s="150">
        <v>0</v>
      </c>
      <c r="I15" s="18">
        <f t="shared" si="0"/>
        <v>1201749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v>79045</v>
      </c>
      <c r="F16" s="17"/>
      <c r="G16" s="149">
        <v>0</v>
      </c>
      <c r="H16" s="150">
        <v>0</v>
      </c>
      <c r="I16" s="21">
        <f t="shared" si="0"/>
        <v>79045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>
        <v>10064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10064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143440</v>
      </c>
      <c r="D25" s="13">
        <f>+D26+D27+D33</f>
        <v>0</v>
      </c>
      <c r="E25" s="12">
        <f>+E26+E27+E33</f>
        <v>1122675</v>
      </c>
      <c r="F25" s="14">
        <f>+F26+F27+F33</f>
        <v>0</v>
      </c>
      <c r="G25" s="72">
        <v>0</v>
      </c>
      <c r="H25" s="73">
        <v>0</v>
      </c>
      <c r="I25" s="12">
        <f t="shared" si="0"/>
        <v>1266115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130842</v>
      </c>
      <c r="D27" s="13">
        <f>+D28+D29+D30+D31+D32</f>
        <v>0</v>
      </c>
      <c r="E27" s="12">
        <f>+E28+E29+E30+E31+E32</f>
        <v>1122675</v>
      </c>
      <c r="F27" s="14">
        <f>+F28+F29+F30+F31+F32</f>
        <v>0</v>
      </c>
      <c r="G27" s="72">
        <v>0</v>
      </c>
      <c r="H27" s="73">
        <v>0</v>
      </c>
      <c r="I27" s="12">
        <f t="shared" si="0"/>
        <v>1253517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130842</v>
      </c>
      <c r="D32" s="17"/>
      <c r="E32" s="16">
        <v>1122675</v>
      </c>
      <c r="F32" s="17"/>
      <c r="G32" s="149">
        <v>0</v>
      </c>
      <c r="H32" s="150">
        <v>0</v>
      </c>
      <c r="I32" s="37">
        <f t="shared" si="0"/>
        <v>1253517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>
        <v>12598</v>
      </c>
      <c r="D33" s="17"/>
      <c r="E33" s="16"/>
      <c r="F33" s="17"/>
      <c r="G33" s="149">
        <v>0</v>
      </c>
      <c r="H33" s="150">
        <v>0</v>
      </c>
      <c r="I33" s="40">
        <f t="shared" si="0"/>
        <v>12598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1355253</v>
      </c>
      <c r="D34" s="44">
        <f t="shared" ref="D34:F34" si="4">+D10+D14+D20+D21+D22+D23+D24+D25</f>
        <v>0</v>
      </c>
      <c r="E34" s="45">
        <f t="shared" si="4"/>
        <v>1201720</v>
      </c>
      <c r="F34" s="46">
        <f t="shared" si="4"/>
        <v>0</v>
      </c>
      <c r="G34" s="74">
        <v>0</v>
      </c>
      <c r="H34" s="75">
        <v>0</v>
      </c>
      <c r="I34" s="43">
        <f t="shared" si="0"/>
        <v>2556973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75002</v>
      </c>
      <c r="D41" s="59">
        <f t="shared" si="6"/>
        <v>0</v>
      </c>
      <c r="E41" s="58">
        <f t="shared" si="6"/>
        <v>42283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117285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75002</v>
      </c>
      <c r="D42" s="17"/>
      <c r="E42" s="16">
        <v>42283</v>
      </c>
      <c r="F42" s="17"/>
      <c r="G42" s="16"/>
      <c r="H42" s="17"/>
      <c r="I42" s="66">
        <f t="shared" ref="I42:I70" si="7">+C42+E42+G42</f>
        <v>117285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194975</v>
      </c>
      <c r="D44" s="59">
        <f t="shared" si="9"/>
        <v>130842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194975</v>
      </c>
      <c r="J44" s="59">
        <f t="shared" si="8"/>
        <v>130842</v>
      </c>
    </row>
    <row r="45" spans="1:10">
      <c r="A45" s="1">
        <v>201</v>
      </c>
      <c r="B45" s="15" t="s">
        <v>294</v>
      </c>
      <c r="C45" s="16">
        <v>64133</v>
      </c>
      <c r="D45" s="17"/>
      <c r="E45" s="16"/>
      <c r="F45" s="17"/>
      <c r="G45" s="16"/>
      <c r="H45" s="17"/>
      <c r="I45" s="66">
        <f t="shared" si="7"/>
        <v>64133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130842</v>
      </c>
      <c r="D46" s="51">
        <v>130842</v>
      </c>
      <c r="E46" s="50"/>
      <c r="F46" s="51"/>
      <c r="G46" s="50"/>
      <c r="H46" s="51"/>
      <c r="I46" s="68">
        <f t="shared" si="7"/>
        <v>130842</v>
      </c>
      <c r="J46" s="69">
        <f t="shared" si="8"/>
        <v>130842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895815</v>
      </c>
      <c r="D47" s="59">
        <f t="shared" si="10"/>
        <v>0</v>
      </c>
      <c r="E47" s="58">
        <f t="shared" si="10"/>
        <v>10043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905858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850815</v>
      </c>
      <c r="D48" s="17"/>
      <c r="E48" s="16">
        <v>10043</v>
      </c>
      <c r="F48" s="17"/>
      <c r="G48" s="16"/>
      <c r="H48" s="17"/>
      <c r="I48" s="66">
        <f t="shared" si="7"/>
        <v>860858</v>
      </c>
      <c r="J48" s="67">
        <f t="shared" si="8"/>
        <v>0</v>
      </c>
    </row>
    <row r="49" spans="1:10">
      <c r="A49" s="1">
        <v>302</v>
      </c>
      <c r="B49" s="20" t="s">
        <v>295</v>
      </c>
      <c r="C49" s="50">
        <v>45000</v>
      </c>
      <c r="D49" s="51"/>
      <c r="E49" s="50"/>
      <c r="F49" s="51"/>
      <c r="G49" s="50"/>
      <c r="H49" s="51"/>
      <c r="I49" s="68">
        <f t="shared" si="7"/>
        <v>45000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71186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71186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34186</v>
      </c>
      <c r="D51" s="17"/>
      <c r="E51" s="16"/>
      <c r="F51" s="17"/>
      <c r="G51" s="16"/>
      <c r="H51" s="17"/>
      <c r="I51" s="66">
        <f t="shared" si="7"/>
        <v>34186</v>
      </c>
      <c r="J51" s="67">
        <f t="shared" si="8"/>
        <v>0</v>
      </c>
    </row>
    <row r="52" spans="1:10">
      <c r="A52" s="1">
        <v>402</v>
      </c>
      <c r="B52" s="20" t="s">
        <v>295</v>
      </c>
      <c r="C52" s="50">
        <v>37000</v>
      </c>
      <c r="D52" s="51"/>
      <c r="E52" s="50"/>
      <c r="F52" s="51"/>
      <c r="G52" s="50"/>
      <c r="H52" s="51"/>
      <c r="I52" s="68">
        <f t="shared" si="7"/>
        <v>37000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2677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2677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2677</v>
      </c>
      <c r="D54" s="17"/>
      <c r="E54" s="16"/>
      <c r="F54" s="17"/>
      <c r="G54" s="16"/>
      <c r="H54" s="17"/>
      <c r="I54" s="66">
        <f t="shared" si="7"/>
        <v>2677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1137946</v>
      </c>
      <c r="F56" s="60">
        <f t="shared" si="13"/>
        <v>1122675</v>
      </c>
      <c r="G56" s="58">
        <f t="shared" si="13"/>
        <v>0</v>
      </c>
      <c r="H56" s="60">
        <f t="shared" si="13"/>
        <v>0</v>
      </c>
      <c r="I56" s="58">
        <f t="shared" si="7"/>
        <v>1137946</v>
      </c>
      <c r="J56" s="59">
        <f t="shared" si="8"/>
        <v>1122675</v>
      </c>
    </row>
    <row r="57" spans="1:10">
      <c r="A57" s="1">
        <v>601</v>
      </c>
      <c r="B57" s="15" t="s">
        <v>294</v>
      </c>
      <c r="C57" s="16"/>
      <c r="D57" s="17"/>
      <c r="E57" s="16">
        <v>15271</v>
      </c>
      <c r="F57" s="17"/>
      <c r="G57" s="16"/>
      <c r="H57" s="17"/>
      <c r="I57" s="66">
        <f t="shared" si="7"/>
        <v>15271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1122675</v>
      </c>
      <c r="F58" s="51">
        <v>1122675</v>
      </c>
      <c r="G58" s="50"/>
      <c r="H58" s="51"/>
      <c r="I58" s="68">
        <f t="shared" si="7"/>
        <v>1122675</v>
      </c>
      <c r="J58" s="69">
        <f t="shared" si="8"/>
        <v>1122675</v>
      </c>
    </row>
    <row r="59" spans="1:10" ht="31.5">
      <c r="A59" s="1">
        <v>700</v>
      </c>
      <c r="B59" s="57" t="s">
        <v>293</v>
      </c>
      <c r="C59" s="58">
        <f t="shared" ref="C59:H59" si="14">+C60+C61</f>
        <v>35598</v>
      </c>
      <c r="D59" s="59">
        <f t="shared" si="14"/>
        <v>12598</v>
      </c>
      <c r="E59" s="58">
        <f t="shared" si="14"/>
        <v>5448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41046</v>
      </c>
      <c r="J59" s="59">
        <f t="shared" si="8"/>
        <v>12598</v>
      </c>
    </row>
    <row r="60" spans="1:10">
      <c r="A60" s="1">
        <v>701</v>
      </c>
      <c r="B60" s="15" t="s">
        <v>294</v>
      </c>
      <c r="C60" s="16">
        <v>35598</v>
      </c>
      <c r="D60" s="17">
        <v>12598</v>
      </c>
      <c r="E60" s="16">
        <v>5448</v>
      </c>
      <c r="F60" s="17"/>
      <c r="G60" s="16"/>
      <c r="H60" s="17"/>
      <c r="I60" s="66">
        <f t="shared" si="7"/>
        <v>41046</v>
      </c>
      <c r="J60" s="67">
        <f t="shared" si="8"/>
        <v>12598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80000</v>
      </c>
      <c r="D62" s="59">
        <f t="shared" si="15"/>
        <v>0</v>
      </c>
      <c r="E62" s="58">
        <f t="shared" si="15"/>
        <v>4000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84000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>
        <v>80000</v>
      </c>
      <c r="D63" s="17"/>
      <c r="E63" s="16">
        <v>4000</v>
      </c>
      <c r="F63" s="17"/>
      <c r="G63" s="16"/>
      <c r="H63" s="17"/>
      <c r="I63" s="66">
        <f t="shared" si="7"/>
        <v>84000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2000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2000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>
        <v>2000</v>
      </c>
      <c r="F66" s="17"/>
      <c r="G66" s="16"/>
      <c r="H66" s="17"/>
      <c r="I66" s="66">
        <f t="shared" si="7"/>
        <v>2000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1355253</v>
      </c>
      <c r="D70" s="63">
        <f t="shared" si="17"/>
        <v>143440</v>
      </c>
      <c r="E70" s="64">
        <f t="shared" si="17"/>
        <v>1201720</v>
      </c>
      <c r="F70" s="65">
        <f t="shared" si="17"/>
        <v>1122675</v>
      </c>
      <c r="G70" s="64">
        <f t="shared" si="17"/>
        <v>0</v>
      </c>
      <c r="H70" s="65">
        <f t="shared" si="17"/>
        <v>0</v>
      </c>
      <c r="I70" s="62">
        <f t="shared" si="7"/>
        <v>2556973</v>
      </c>
      <c r="J70" s="63">
        <f t="shared" si="8"/>
        <v>1266115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2024-04-18T06:28:07Z</dcterms:modified>
</cp:coreProperties>
</file>